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'請求書'!$A$1:$G$42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7">
    <font>
      <name val="Calibri"/>
      <family val="2"/>
      <color theme="1"/>
      <sz val="11"/>
      <scheme val="minor"/>
    </font>
    <font>
      <name val="Hiragino Sans"/>
    </font>
    <font>
      <name val="Hiragino Sans"/>
      <b val="1"/>
      <sz val="20"/>
    </font>
    <font>
      <name val="Hiragino Sans"/>
      <b val="1"/>
      <sz val="13"/>
    </font>
    <font>
      <name val="Hiragino Sans"/>
      <color rgb="00666666"/>
      <sz val="9"/>
    </font>
    <font>
      <name val="Hiragino Sans"/>
      <b val="1"/>
    </font>
    <font>
      <name val="Hiragino Sans"/>
      <b val="1"/>
      <sz val="16"/>
    </font>
  </fonts>
  <fills count="3">
    <fill>
      <patternFill/>
    </fill>
    <fill>
      <patternFill patternType="gray125"/>
    </fill>
    <fill>
      <patternFill patternType="solid">
        <fgColor rgb="00EDEA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0" fontId="5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6" fillId="0" borderId="0" applyAlignment="1" pivotButton="0" quotePrefix="0" xfId="0">
      <alignment horizontal="left"/>
    </xf>
    <xf numFmtId="0" fontId="5" fillId="2" borderId="1" applyAlignment="1" pivotButton="0" quotePrefix="0" xfId="0">
      <alignment horizontal="center" vertical="center" wrapText="1"/>
    </xf>
    <xf numFmtId="0" fontId="1" fillId="0" borderId="1" pivotButton="0" quotePrefix="0" xfId="0"/>
    <xf numFmtId="0" fontId="1" fillId="0" borderId="1" applyAlignment="1" pivotButton="0" quotePrefix="0" xfId="0">
      <alignment horizontal="center"/>
    </xf>
    <xf numFmtId="164" fontId="1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34" customWidth="1" min="3" max="3"/>
    <col width="8" customWidth="1" min="4" max="4"/>
    <col width="16" customWidth="1" min="5" max="5"/>
    <col width="16" customWidth="1" min="6" max="6"/>
    <col width="8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A2" s="1" t="n"/>
      <c r="B2" s="2" t="inlineStr">
        <is>
          <t>請 求 書</t>
        </is>
      </c>
    </row>
    <row r="3">
      <c r="A3" s="1" t="n"/>
      <c r="B3" s="1" t="n"/>
      <c r="C3" s="1" t="n"/>
      <c r="D3" s="1" t="n"/>
      <c r="E3" s="1" t="n"/>
      <c r="F3" s="1" t="n"/>
      <c r="G3" s="1" t="n"/>
    </row>
    <row r="4">
      <c r="A4" s="1" t="n"/>
      <c r="B4" s="1" t="inlineStr">
        <is>
          <t>請求書番号</t>
        </is>
      </c>
      <c r="C4" s="1" t="inlineStr">
        <is>
          <t>2026-0010</t>
        </is>
      </c>
      <c r="D4" s="1" t="n"/>
      <c r="E4" s="3" t="inlineStr">
        <is>
          <t>発行者</t>
        </is>
      </c>
    </row>
    <row r="5">
      <c r="A5" s="1" t="n"/>
      <c r="B5" s="1" t="inlineStr">
        <is>
          <t>発行日</t>
        </is>
      </c>
      <c r="C5" s="1" t="inlineStr">
        <is>
          <t>2026年10月31日</t>
        </is>
      </c>
      <c r="D5" s="1" t="n"/>
      <c r="E5" s="1" t="inlineStr">
        <is>
          <t>氏名／屋号：〇〇 〇〇</t>
        </is>
      </c>
    </row>
    <row r="6">
      <c r="A6" s="1" t="n"/>
      <c r="B6" s="1" t="n"/>
      <c r="C6" s="1" t="n"/>
      <c r="D6" s="1" t="n"/>
      <c r="E6" s="1" t="inlineStr">
        <is>
          <t>住所：東京都〇〇区〇〇 1-2-3</t>
        </is>
      </c>
    </row>
    <row r="7">
      <c r="A7" s="1" t="n"/>
      <c r="B7" s="4" t="inlineStr">
        <is>
          <t>株式会社〇〇〇〇 御中</t>
        </is>
      </c>
      <c r="D7" s="1" t="n"/>
      <c r="E7" s="1" t="inlineStr">
        <is>
          <t>登録番号：T1234567890123</t>
        </is>
      </c>
    </row>
    <row r="8">
      <c r="A8" s="1" t="n"/>
      <c r="B8" s="5" t="inlineStr">
        <is>
          <t>（請求書を受け取る事業者の氏名または名称）</t>
        </is>
      </c>
      <c r="D8" s="1" t="n"/>
      <c r="E8" s="1" t="inlineStr">
        <is>
          <t>電話／メール：000-0000-0000／xxx@example.com</t>
        </is>
      </c>
    </row>
    <row r="9">
      <c r="A9" s="1" t="n"/>
      <c r="B9" s="1" t="n"/>
      <c r="C9" s="1" t="n"/>
      <c r="D9" s="1" t="n"/>
      <c r="E9" s="5" t="inlineStr">
        <is>
          <t>※インボイス未登録なら登録番号欄は空欄のまま使う</t>
        </is>
      </c>
    </row>
    <row r="10">
      <c r="A10" s="1" t="n"/>
      <c r="B10" s="1" t="inlineStr">
        <is>
          <t>件名</t>
        </is>
      </c>
      <c r="C10" s="1" t="inlineStr">
        <is>
          <t>システム開発業務（2026年10月分）</t>
        </is>
      </c>
    </row>
    <row r="11">
      <c r="A11" s="1" t="n"/>
      <c r="B11" s="1" t="inlineStr">
        <is>
          <t>支払期日</t>
        </is>
      </c>
      <c r="C11" s="1" t="inlineStr">
        <is>
          <t>2026年11月30日</t>
        </is>
      </c>
      <c r="D11" s="5" t="inlineStr">
        <is>
          <t>※契約書・発注書に明示された支払期日を転記する（給付の受領日から60日以内。再委託なら元委託の支払期日から30日以内）</t>
        </is>
      </c>
    </row>
    <row r="12">
      <c r="A12" s="1" t="n"/>
      <c r="B12" s="1" t="n"/>
      <c r="C12" s="1" t="n"/>
      <c r="D12" s="1" t="n"/>
      <c r="E12" s="1" t="n"/>
      <c r="F12" s="1" t="n"/>
      <c r="G12" s="1" t="n"/>
    </row>
    <row r="13">
      <c r="A13" s="1" t="n"/>
      <c r="B13" s="1" t="inlineStr">
        <is>
          <t>下記のとおりご請求申し上げます。</t>
        </is>
      </c>
    </row>
    <row r="14">
      <c r="A14" s="1" t="n"/>
      <c r="B14" s="3" t="inlineStr">
        <is>
          <t>ご請求金額（税込）</t>
        </is>
      </c>
      <c r="C14" s="6">
        <f>F28</f>
        <v/>
      </c>
      <c r="D14" s="1" t="n"/>
      <c r="E14" s="1" t="n"/>
      <c r="F14" s="1" t="n"/>
      <c r="G14" s="1" t="n"/>
    </row>
    <row r="15">
      <c r="A15" s="1" t="n"/>
      <c r="B15" s="1" t="n"/>
      <c r="C15" s="1" t="n"/>
      <c r="D15" s="1" t="n"/>
      <c r="E15" s="1" t="n"/>
      <c r="F15" s="1" t="n"/>
      <c r="G15" s="1" t="n"/>
    </row>
    <row r="16">
      <c r="A16" s="1" t="n"/>
      <c r="B16" s="7" t="inlineStr">
        <is>
          <t>取引年月日</t>
        </is>
      </c>
      <c r="C16" s="7" t="inlineStr">
        <is>
          <t>取引内容</t>
        </is>
      </c>
      <c r="D16" s="7" t="inlineStr">
        <is>
          <t>数量</t>
        </is>
      </c>
      <c r="E16" s="7" t="inlineStr">
        <is>
          <t>単価（税抜）</t>
        </is>
      </c>
      <c r="F16" s="7" t="inlineStr">
        <is>
          <t>金額（税抜）</t>
        </is>
      </c>
      <c r="G16" s="7" t="inlineStr">
        <is>
          <t>税率</t>
        </is>
      </c>
    </row>
    <row r="17">
      <c r="A17" s="1" t="n"/>
      <c r="B17" s="8" t="inlineStr">
        <is>
          <t>2026/10/1〜10/31</t>
        </is>
      </c>
      <c r="C17" s="8" t="inlineStr">
        <is>
          <t>システム開発業務（週5日稼働）</t>
        </is>
      </c>
      <c r="D17" s="9" t="n">
        <v>1</v>
      </c>
      <c r="E17" s="10" t="n">
        <v>600000</v>
      </c>
      <c r="F17" s="10">
        <f>IF(D17="","",D17*E17)</f>
        <v/>
      </c>
      <c r="G17" s="9" t="inlineStr">
        <is>
          <t>10%</t>
        </is>
      </c>
    </row>
    <row r="18">
      <c r="A18" s="1" t="n"/>
      <c r="B18" s="8" t="n"/>
      <c r="C18" s="8" t="n"/>
      <c r="D18" s="9" t="n"/>
      <c r="E18" s="10" t="n"/>
      <c r="F18" s="10">
        <f>IF(D18="","",D18*E18)</f>
        <v/>
      </c>
      <c r="G18" s="9" t="inlineStr">
        <is>
          <t>10%</t>
        </is>
      </c>
    </row>
    <row r="19">
      <c r="A19" s="1" t="n"/>
      <c r="B19" s="8" t="n"/>
      <c r="C19" s="8" t="n"/>
      <c r="D19" s="9" t="n"/>
      <c r="E19" s="10" t="n"/>
      <c r="F19" s="10">
        <f>IF(D19="","",D19*E19)</f>
        <v/>
      </c>
      <c r="G19" s="9" t="inlineStr">
        <is>
          <t>10%</t>
        </is>
      </c>
    </row>
    <row r="20">
      <c r="A20" s="1" t="n"/>
      <c r="B20" s="8" t="n"/>
      <c r="C20" s="8" t="n"/>
      <c r="D20" s="9" t="n"/>
      <c r="E20" s="10" t="n"/>
      <c r="F20" s="10">
        <f>IF(D20="","",D20*E20)</f>
        <v/>
      </c>
      <c r="G20" s="9" t="inlineStr">
        <is>
          <t>10%</t>
        </is>
      </c>
    </row>
    <row r="21">
      <c r="A21" s="1" t="n"/>
      <c r="B21" s="8" t="n"/>
      <c r="C21" s="8" t="n"/>
      <c r="D21" s="9" t="n"/>
      <c r="E21" s="10" t="n"/>
      <c r="F21" s="10">
        <f>IF(D21="","",D21*E21)</f>
        <v/>
      </c>
      <c r="G21" s="9" t="inlineStr">
        <is>
          <t>10%</t>
        </is>
      </c>
    </row>
    <row r="22">
      <c r="A22" s="1" t="n"/>
      <c r="B22" s="8" t="n"/>
      <c r="C22" s="8" t="n"/>
      <c r="D22" s="9" t="n"/>
      <c r="E22" s="10" t="n"/>
      <c r="F22" s="10">
        <f>IF(D22="","",D22*E22)</f>
        <v/>
      </c>
      <c r="G22" s="9" t="inlineStr">
        <is>
          <t>10%</t>
        </is>
      </c>
    </row>
    <row r="23">
      <c r="A23" s="1" t="n"/>
      <c r="B23" s="1" t="n"/>
      <c r="C23" s="1" t="n"/>
      <c r="D23" s="1" t="n"/>
      <c r="E23" s="1" t="n"/>
      <c r="F23" s="1" t="n"/>
      <c r="G23" s="1" t="n"/>
    </row>
    <row r="24">
      <c r="A24" s="1" t="n"/>
      <c r="B24" s="1" t="n"/>
      <c r="C24" s="1" t="n"/>
      <c r="D24" s="1" t="n"/>
      <c r="E24" s="8" t="inlineStr">
        <is>
          <t>小計（10%対象・税抜）</t>
        </is>
      </c>
      <c r="F24" s="10">
        <f>SUMIF(G17:G22,"10%",F17:F22)</f>
        <v/>
      </c>
      <c r="G24" s="1" t="n"/>
    </row>
    <row r="25">
      <c r="A25" s="1" t="n"/>
      <c r="B25" s="1" t="n"/>
      <c r="C25" s="1" t="n"/>
      <c r="D25" s="1" t="n"/>
      <c r="E25" s="8" t="inlineStr">
        <is>
          <t>消費税（10%）</t>
        </is>
      </c>
      <c r="F25" s="10">
        <f>ROUNDDOWN(F24*0.1,0)</f>
        <v/>
      </c>
      <c r="G25" s="1" t="n"/>
    </row>
    <row r="26">
      <c r="A26" s="1" t="n"/>
      <c r="B26" s="1" t="n"/>
      <c r="C26" s="1" t="n"/>
      <c r="D26" s="1" t="n"/>
      <c r="E26" s="8" t="inlineStr">
        <is>
          <t>小計（8%対象・税抜）</t>
        </is>
      </c>
      <c r="F26" s="10">
        <f>SUMIF(G17:G22,"8%",F17:F22)</f>
        <v/>
      </c>
      <c r="G26" s="1" t="n"/>
    </row>
    <row r="27">
      <c r="A27" s="1" t="n"/>
      <c r="B27" s="1" t="n"/>
      <c r="C27" s="1" t="n"/>
      <c r="D27" s="1" t="n"/>
      <c r="E27" s="8" t="inlineStr">
        <is>
          <t>消費税（8%）</t>
        </is>
      </c>
      <c r="F27" s="10">
        <f>ROUNDDOWN(F26*0.08,0)</f>
        <v/>
      </c>
      <c r="G27" s="1" t="n"/>
    </row>
    <row r="28">
      <c r="A28" s="1" t="n"/>
      <c r="B28" s="1" t="n"/>
      <c r="C28" s="1" t="n"/>
      <c r="D28" s="1" t="n"/>
      <c r="E28" s="11" t="inlineStr">
        <is>
          <t>合計（税込）</t>
        </is>
      </c>
      <c r="F28" s="12">
        <f>F24+F25+F26+F27</f>
        <v/>
      </c>
      <c r="G28" s="1" t="n"/>
    </row>
    <row r="29">
      <c r="A29" s="1" t="n"/>
      <c r="B29" s="1" t="n"/>
      <c r="C29" s="1" t="n"/>
      <c r="D29" s="1" t="n"/>
      <c r="E29" s="8" t="inlineStr">
        <is>
          <t>源泉徴収の対象額（税抜）</t>
        </is>
      </c>
      <c r="F29" s="10" t="n">
        <v>0</v>
      </c>
      <c r="G29" s="1" t="n"/>
    </row>
    <row r="30">
      <c r="A30" s="1" t="n"/>
      <c r="B30" s="1" t="n"/>
      <c r="C30" s="1" t="n"/>
      <c r="D30" s="1" t="n"/>
      <c r="E30" s="8" t="inlineStr">
        <is>
          <t>源泉徴収税額</t>
        </is>
      </c>
      <c r="F30" s="10">
        <f>IF(F29&lt;=1000000,ROUNDDOWN(F29*0.1021,0),ROUNDDOWN((F29-1000000)*0.2042,0)+102100)</f>
        <v/>
      </c>
      <c r="G30" s="1" t="n"/>
    </row>
    <row r="31">
      <c r="A31" s="1" t="n"/>
      <c r="B31" s="1" t="n"/>
      <c r="C31" s="1" t="n"/>
      <c r="D31" s="1" t="n"/>
      <c r="E31" s="11" t="inlineStr">
        <is>
          <t>差引お支払額</t>
        </is>
      </c>
      <c r="F31" s="12">
        <f>F28-F30</f>
        <v/>
      </c>
      <c r="G31" s="1" t="n"/>
    </row>
    <row r="32">
      <c r="A32" s="1" t="n"/>
      <c r="B32" s="1" t="n"/>
      <c r="C32" s="1" t="n"/>
      <c r="D32" s="1" t="n"/>
      <c r="E32" s="5" t="inlineStr">
        <is>
          <t>※源泉徴収の対象額は、デザイン・原稿料など所得税法204条1項の業務を含むときだけ入れる（システム開発の報酬は対象外なので0のまま）</t>
        </is>
      </c>
    </row>
    <row r="33">
      <c r="A33" s="1" t="n"/>
      <c r="B33" s="1" t="n"/>
      <c r="C33" s="1" t="n"/>
      <c r="D33" s="1" t="n"/>
      <c r="E33" s="1" t="n"/>
      <c r="F33" s="1" t="n"/>
      <c r="G33" s="1" t="n"/>
    </row>
    <row r="34">
      <c r="A34" s="1" t="n"/>
      <c r="B34" s="3" t="inlineStr">
        <is>
          <t>振込先</t>
        </is>
      </c>
      <c r="C34" s="1" t="n"/>
      <c r="D34" s="1" t="n"/>
      <c r="E34" s="1" t="n"/>
      <c r="F34" s="1" t="n"/>
      <c r="G34" s="1" t="n"/>
    </row>
    <row r="35">
      <c r="A35" s="1" t="n"/>
      <c r="B35" s="1" t="inlineStr">
        <is>
          <t>〇〇銀行 〇〇支店 普通 1234567 名義：〇〇 〇〇</t>
        </is>
      </c>
    </row>
    <row r="36">
      <c r="A36" s="1" t="n"/>
      <c r="B36" s="1" t="inlineStr">
        <is>
          <t>振込手数料は貴社にてご負担ください。</t>
        </is>
      </c>
    </row>
    <row r="37">
      <c r="A37" s="1" t="n"/>
      <c r="B37" s="5" t="inlineStr">
        <is>
          <t>※契約で受注側負担と定めた場合はその内容に書き換える。定めがなければ支払う側の負担（民法485条）</t>
        </is>
      </c>
    </row>
    <row r="38">
      <c r="A38" s="1" t="n"/>
      <c r="B38" s="1" t="n"/>
      <c r="C38" s="1" t="n"/>
      <c r="D38" s="1" t="n"/>
      <c r="E38" s="1" t="n"/>
      <c r="F38" s="1" t="n"/>
      <c r="G38" s="1" t="n"/>
    </row>
    <row r="39">
      <c r="A39" s="1" t="n"/>
      <c r="B39" s="3" t="inlineStr">
        <is>
          <t>備考</t>
        </is>
      </c>
      <c r="C39" s="1" t="n"/>
      <c r="D39" s="1" t="n"/>
      <c r="E39" s="1" t="n"/>
      <c r="F39" s="1" t="n"/>
      <c r="G39" s="1" t="n"/>
    </row>
    <row r="40" ht="30" customHeight="1">
      <c r="A40" s="1" t="n"/>
      <c r="B40" s="13" t="inlineStr">
        <is>
          <t>適格請求書の記載事項（消費税法57条の4第1項）：①発行者の氏名・登録番号 ②取引年月日 ③取引内容 ④税率ごとの合計額と適用税率 ⑤税率ごとの消費税額 ⑥受け取る事業者の氏名</t>
        </is>
      </c>
    </row>
    <row r="41">
      <c r="A41" s="1" t="n"/>
    </row>
    <row r="42">
      <c r="A42" s="1" t="n"/>
      <c r="B42" s="1" t="n"/>
      <c r="C42" s="1" t="n"/>
      <c r="D42" s="1" t="n"/>
      <c r="E42" s="1" t="n"/>
      <c r="F42" s="1" t="n"/>
      <c r="G42" s="1" t="n"/>
    </row>
    <row r="43">
      <c r="A43" s="1" t="n"/>
      <c r="B43" s="1" t="n"/>
      <c r="C43" s="1" t="n"/>
      <c r="D43" s="1" t="n"/>
      <c r="E43" s="1" t="n"/>
      <c r="F43" s="1" t="n"/>
      <c r="G43" s="1" t="n"/>
    </row>
    <row r="44">
      <c r="A44" s="1" t="n"/>
      <c r="B44" s="1" t="n"/>
      <c r="C44" s="1" t="n"/>
      <c r="D44" s="1" t="n"/>
      <c r="E44" s="1" t="n"/>
      <c r="F44" s="1" t="n"/>
      <c r="G44" s="1" t="n"/>
    </row>
    <row r="45">
      <c r="A45" s="1" t="n"/>
      <c r="B45" s="1" t="n"/>
      <c r="C45" s="1" t="n"/>
      <c r="D45" s="1" t="n"/>
      <c r="E45" s="1" t="n"/>
      <c r="F45" s="1" t="n"/>
      <c r="G45" s="1" t="n"/>
    </row>
  </sheetData>
  <mergeCells count="17">
    <mergeCell ref="B2:G2"/>
    <mergeCell ref="E32:G32"/>
    <mergeCell ref="B7:C7"/>
    <mergeCell ref="B36:G36"/>
    <mergeCell ref="B37:G37"/>
    <mergeCell ref="E5:G5"/>
    <mergeCell ref="C10:G10"/>
    <mergeCell ref="B40:G41"/>
    <mergeCell ref="E8:G8"/>
    <mergeCell ref="B35:G35"/>
    <mergeCell ref="E9:G9"/>
    <mergeCell ref="E4:G4"/>
    <mergeCell ref="D11:G11"/>
    <mergeCell ref="B13:G13"/>
    <mergeCell ref="B8:C8"/>
    <mergeCell ref="E7:G7"/>
    <mergeCell ref="E6:G6"/>
  </mergeCells>
  <printOptions horizontalCentered="1"/>
  <pageMargins left="0.5" right="0.5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34" customWidth="1" min="3" max="3"/>
  </cols>
  <sheetData>
    <row r="1">
      <c r="A1" s="14" t="inlineStr">
        <is>
          <t>欄</t>
        </is>
      </c>
      <c r="B1" s="14" t="inlineStr">
        <is>
          <t>書き方</t>
        </is>
      </c>
      <c r="C1" s="14" t="inlineStr">
        <is>
          <t>根拠</t>
        </is>
      </c>
    </row>
    <row r="2">
      <c r="A2" s="15" t="inlineStr">
        <is>
          <t>発行者の氏名・登録番号</t>
        </is>
      </c>
      <c r="B2" s="15" t="inlineStr">
        <is>
          <t>登録番号は T＋13桁。インボイス未登録なら空欄のまま（区分記載請求書として使える）</t>
        </is>
      </c>
      <c r="C2" s="15" t="inlineStr">
        <is>
          <t>消費税法57条の4第1項1号</t>
        </is>
      </c>
    </row>
    <row r="3">
      <c r="A3" s="15" t="inlineStr">
        <is>
          <t>宛名</t>
        </is>
      </c>
      <c r="B3" s="15" t="inlineStr">
        <is>
          <t>取引先の氏名または名称。「御中」を付ける</t>
        </is>
      </c>
      <c r="C3" s="15" t="inlineStr">
        <is>
          <t>同6号</t>
        </is>
      </c>
    </row>
    <row r="4">
      <c r="A4" s="15" t="inlineStr">
        <is>
          <t>取引年月日</t>
        </is>
      </c>
      <c r="B4" s="15" t="inlineStr">
        <is>
          <t>月まとめなら「2026/10/1〜10/31」のように期間で書いてよい</t>
        </is>
      </c>
      <c r="C4" s="15" t="inlineStr">
        <is>
          <t>同2号の括弧書き</t>
        </is>
      </c>
    </row>
    <row r="5">
      <c r="A5" s="15" t="inlineStr">
        <is>
          <t>取引内容</t>
        </is>
      </c>
      <c r="B5" s="15" t="inlineStr">
        <is>
          <t>「システム開発業務（10月分）」のような包括的な書き方で足りる</t>
        </is>
      </c>
      <c r="C5" s="15" t="inlineStr">
        <is>
          <t>同3号、国税庁 No.6625</t>
        </is>
      </c>
    </row>
    <row r="6">
      <c r="A6" s="15" t="inlineStr">
        <is>
          <t>金額と税率</t>
        </is>
      </c>
      <c r="B6" s="15" t="inlineStr">
        <is>
          <t>税抜金額と適用税率（10%／8%）を税率ごとに合計する</t>
        </is>
      </c>
      <c r="C6" s="15" t="inlineStr">
        <is>
          <t>同4号</t>
        </is>
      </c>
    </row>
    <row r="7">
      <c r="A7" s="15" t="inlineStr">
        <is>
          <t>消費税額</t>
        </is>
      </c>
      <c r="B7" s="15" t="inlineStr">
        <is>
          <t>税率ごとに1回だけ端数処理する（明細行ごとに丸めない）</t>
        </is>
      </c>
      <c r="C7" s="15" t="inlineStr">
        <is>
          <t>同5号、施行令70条の10</t>
        </is>
      </c>
    </row>
    <row r="8">
      <c r="A8" s="15" t="inlineStr">
        <is>
          <t>源泉徴収税額</t>
        </is>
      </c>
      <c r="B8" s="15" t="inlineStr">
        <is>
          <t>デザイン・原稿料など対象業務を含むときだけ。報酬と消費税を分けて書けば税抜額だけが対象</t>
        </is>
      </c>
      <c r="C8" s="15" t="inlineStr">
        <is>
          <t>所得税法204条・205条、直法6-1の3</t>
        </is>
      </c>
    </row>
    <row r="9">
      <c r="A9" s="15" t="inlineStr">
        <is>
          <t>支払期日</t>
        </is>
      </c>
      <c r="B9" s="15" t="inlineStr">
        <is>
          <t>契約書・発注書の明示を転記する。給付の受領日から60日以内（再委託なら元委託の支払期日から30日以内）</t>
        </is>
      </c>
      <c r="C9" s="15" t="inlineStr">
        <is>
          <t>フリーランス法3条・4条</t>
        </is>
      </c>
    </row>
    <row r="10">
      <c r="A10" s="15" t="inlineStr">
        <is>
          <t>振込手数料</t>
        </is>
      </c>
      <c r="B10" s="15" t="inlineStr">
        <is>
          <t>定めがなければ支払う側の負担。差し引く合意は契約で</t>
        </is>
      </c>
      <c r="C10" s="15" t="inlineStr">
        <is>
          <t>民法485条</t>
        </is>
      </c>
    </row>
    <row r="11">
      <c r="A11" s="15" t="inlineStr">
        <is>
          <t>控えの保存</t>
        </is>
      </c>
      <c r="B11" s="15" t="inlineStr">
        <is>
          <t>PDFで送ったら送った側もデータのまま保存。期間はインボイス登録済みなら7年、未登録なら5年（7年に揃えれば両方を満たす）。ファイル名は日付_金額_取引先</t>
        </is>
      </c>
      <c r="C11" s="15" t="inlineStr">
        <is>
          <t>電子帳簿保存法7条・同施行規則4条、消費税法施行令70条の13、所得税法施行規則63条1項</t>
        </is>
      </c>
    </row>
    <row r="14">
      <c r="A14" s="5" t="inlineStr">
        <is>
          <t>配布元：エンジライフ（https://engilife.net/）。2026年9月時点の法令で作成。数字や欄の要否は自分の契約と最新の法令で確認する。</t>
        </is>
      </c>
    </row>
  </sheetData>
  <mergeCells count="1"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2026-09-11T03:15:30Z</dcterms:created>
  <dcterms:modified xmlns:dcterms="http://purl.org/dc/terms/" xmlns:xsi="http://www.w3.org/2001/XMLSchema-instance" xsi:type="dcterms:W3CDTF">2026-09-11T03:15:30Z</dcterms:modified>
</cp:coreProperties>
</file>